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9680" windowHeight="11655"/>
  </bookViews>
  <sheets>
    <sheet name="2023" sheetId="9" r:id="rId1"/>
  </sheets>
  <definedNames>
    <definedName name="_xlnm._FilterDatabase" localSheetId="0" hidden="1">'2023'!$A$3:$I$8</definedName>
    <definedName name="_xlnm.Print_Area" localSheetId="0">'2023'!$A$1:$K$9</definedName>
  </definedNames>
  <calcPr calcId="162913"/>
</workbook>
</file>

<file path=xl/calcChain.xml><?xml version="1.0" encoding="utf-8"?>
<calcChain xmlns="http://schemas.openxmlformats.org/spreadsheetml/2006/main">
  <c r="G5" i="9" l="1"/>
  <c r="G6" i="9"/>
  <c r="G7" i="9"/>
  <c r="G9" i="9" s="1"/>
  <c r="G8" i="9"/>
  <c r="G4" i="9" l="1"/>
</calcChain>
</file>

<file path=xl/sharedStrings.xml><?xml version="1.0" encoding="utf-8"?>
<sst xmlns="http://schemas.openxmlformats.org/spreadsheetml/2006/main" count="30" uniqueCount="27">
  <si>
    <t>Наименование</t>
  </si>
  <si>
    <t>Техническая спецификация</t>
  </si>
  <si>
    <t>Кол-во</t>
  </si>
  <si>
    <t>Сумма</t>
  </si>
  <si>
    <t>Цена за ед.</t>
  </si>
  <si>
    <t>Ед. изм.</t>
  </si>
  <si>
    <t>уп.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</si>
  <si>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</si>
  <si>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</si>
  <si>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</si>
  <si>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</si>
  <si>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</si>
  <si>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до склада заказчика</t>
  </si>
  <si>
    <t>по заявке Заказчика, до конца 2024 года</t>
  </si>
  <si>
    <t>№ лота</t>
  </si>
  <si>
    <t>ГКП на ПХВ "Центр гипербаричесческой оксигенеция им. Т.О.Орынбаева" УЗ г.Шымкент, ул.Т.Орынбаева,44</t>
  </si>
  <si>
    <t>Измерительный картридж №400 тестов</t>
  </si>
  <si>
    <t>Промывочный картридж№1 тора</t>
  </si>
  <si>
    <t>Шприц гепаринизированный №50</t>
  </si>
  <si>
    <t>Адаптер для ампула  №100 ампул контроля</t>
  </si>
  <si>
    <t>Бумага длы принтера анализов</t>
  </si>
  <si>
    <t>рулон.</t>
  </si>
  <si>
    <t>Картридж измерительный. Предназначен для обеспечения функционирования Анализатора крови при критических состояниях RAPIDPoint 500. В картридж вмонтированы ионселективные датчики pH, pCO2, pO2, K, Na, Cl, Ca++, Glu, Lac. Картридж содержит встроенную проточную кювету для спектрофотометрии в блоке кооксиметра.Пластиковый картридж содержит 4 металлизированных пакета с растворами солей, детергентов, буферов, консервантов и сурфактантов в известных концентрациях. Лотспецифичные значения – концентрации растворов и сроки годности картриджей записаны на встроенном радиочипе. Картридж c набором датчиков (pH, pCO2, pO2, K, Na, Cl, Ca++, Glu, Lac) и проточной кюветой, содержит растворов на 400 тестов/28 дней.</t>
  </si>
  <si>
    <t>Картридж для промывки/отходов - 1 упаковка (4 шт./уп.). Предназначен для промывки внутренней системы Анализаторов крови при критических состояниях серии RAPIDPoint и для дальнейшего приёма отработанного промывочного раствора. Картридж представляет собой изделие из пластика сложной формы с вмонтированными вовнутрь двумя пакетами одинакового объёма. Один из них содержит промывочный раствор, который после прохождения по внутренней системе анализатора сливается во второй пакет. Оба пакета соединены с корпусом посредством поливинилхлоридных трубок. Картриджи упакованы в картонную коробку по 4 штуки. Корпус – полихлорвинил. Содержимое - два металлизированных пакета. Один из них содержит 250 мл промывочного раствора. Состав(%): NaCl 0.1-1; KCl 0-0.1; Кальция диацетат 0-0.1; Вода 90-100; 5-хлоро-2-метил-4-изотиазолин-3-один [EC № 247-500-7] и 2-метил-2H-изотиазол-3-один [EC № 220-239-6] (3:1) 0-0.1.</t>
  </si>
  <si>
    <t>Описание/назначение: In vitro диагностическое медицинское устройство предназначены для взятия артериальной или венозной крови для исследования газов, рН, электролитов и метаболитов с помощью анализаторов газов крови. Гепаринизированные шприцы наполнены электролит-сбалансированным гепарином.
Объём: не более 2мл Объём литий-гепарина: Содержит  -не менее 50 ME гепарина Материал: Химический нейтральный пластик с минимальной газопроницаемостью, полностью интактный, не влияют на результаты исследования Количество в упаковке: №50 (в 1 упаковке не более 50 шт.)
  Внешний вид: -Шприц снабжен хорошо заметными метками для точного дозирования необходимого объёма крови
  -Малый «мертвый» объем шприца (менее 5%) позволяет достичь   высокой точности результатов
  -Каждый шприц стерилен и упакован индивидуально.
Разъем: Шприцы имеют Luer-Slip (луер-разъем) для стандартной луер-иглы или иглы-бабочки. Условия хранения: +2оС- + 30оС Срок хранения: 36 месяцев Условия эксплуатация: -Только для In Vitro диагностики
- Только для одноразового применения - Шприц предназначен только для аспирации. Утилизация: Стандартная утилизация (автоклавирование в специальных контейнерах или пакетах) Принадлежности: В комплектацию входят: - Колпачок-заглушка зеленого цвета</t>
  </si>
  <si>
    <t>Адаптеры пластиковые, предназначенные для удержания ампул контроля качества.  (1 уп.= 100шт)</t>
  </si>
  <si>
    <t>Применяется для работы термопринтера в анализаторах RAPIDPoint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</si>
</sst>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\ _₸_-;\-* #,##0.00\ _₸_-;_-* &quot;-&quot;??\ _₸_-;_-@_-"/>
    <numFmt numFmtId="165" formatCode="#,##0\ _₽"/>
    <numFmt numFmtId="166" formatCode="_-* #,##0.00\ _р_._-;\-* #,##0.00\ _р_._-;_-* &quot;-&quot;??\ _р_._-;_-@_-"/>
    <numFmt numFmtId="167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167" fontId="2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4" fillId="0" borderId="0"/>
    <xf numFmtId="166" fontId="2" fillId="0" borderId="0" applyFont="0" applyFill="0" applyBorder="0" applyAlignment="0" applyProtection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0" fontId="4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7" fillId="0" borderId="1" xfId="8" applyFont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3" fontId="1" fillId="0" borderId="0" xfId="13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4">
    <cellStyle name="Normal 12" xfId="12"/>
    <cellStyle name="Обычный" xfId="0" builtinId="0"/>
    <cellStyle name="Обычный 2" xfId="5"/>
    <cellStyle name="Обычный 2 2" xfId="8"/>
    <cellStyle name="Обычный 2 3" xfId="11"/>
    <cellStyle name="Обычный 3" xfId="7"/>
    <cellStyle name="Обычный 4" xfId="2"/>
    <cellStyle name="Обычный 5" xfId="3"/>
    <cellStyle name="Обычный 5 2 2" xfId="4"/>
    <cellStyle name="Финансовый" xfId="13" builtinId="3"/>
    <cellStyle name="Финансовый 2" xfId="6"/>
    <cellStyle name="Финансовый 3" xfId="1"/>
    <cellStyle name="Финансовый 4" xfId="9"/>
    <cellStyle name="Финансовый 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"/>
  <sheetViews>
    <sheetView tabSelected="1" view="pageBreakPreview" zoomScale="85" zoomScaleNormal="85" zoomScaleSheetLayoutView="85" workbookViewId="0">
      <selection activeCell="E8" sqref="E8"/>
    </sheetView>
  </sheetViews>
  <sheetFormatPr defaultColWidth="8.7109375" defaultRowHeight="12.75" x14ac:dyDescent="0.25"/>
  <cols>
    <col min="1" max="1" width="6.5703125" style="5" customWidth="1"/>
    <col min="2" max="2" width="31.7109375" style="4" customWidth="1"/>
    <col min="3" max="3" width="76" style="4" customWidth="1"/>
    <col min="4" max="4" width="8.5703125" style="5" customWidth="1"/>
    <col min="5" max="5" width="7.28515625" style="5" customWidth="1"/>
    <col min="6" max="6" width="11.7109375" style="5" customWidth="1"/>
    <col min="7" max="7" width="19.85546875" style="8" customWidth="1"/>
    <col min="8" max="8" width="16" style="4" customWidth="1"/>
    <col min="9" max="9" width="17" style="4" customWidth="1"/>
    <col min="10" max="10" width="15.85546875" style="7" customWidth="1"/>
    <col min="11" max="11" width="18.42578125" style="7" customWidth="1"/>
    <col min="12" max="16384" width="8.7109375" style="7"/>
  </cols>
  <sheetData>
    <row r="1" spans="1:13" ht="12.75" customHeight="1" x14ac:dyDescent="0.25">
      <c r="A1" s="17"/>
      <c r="B1" s="17"/>
      <c r="C1" s="17"/>
      <c r="D1" s="17"/>
      <c r="E1" s="17"/>
      <c r="F1" s="17"/>
      <c r="G1" s="17"/>
    </row>
    <row r="2" spans="1:13" x14ac:dyDescent="0.25">
      <c r="A2" s="18"/>
      <c r="B2" s="18"/>
      <c r="C2" s="18"/>
      <c r="D2" s="18"/>
      <c r="E2" s="18"/>
      <c r="F2" s="18"/>
      <c r="G2" s="18"/>
    </row>
    <row r="3" spans="1:13" s="14" customFormat="1" ht="59.25" customHeight="1" x14ac:dyDescent="0.25">
      <c r="A3" s="9" t="s">
        <v>14</v>
      </c>
      <c r="B3" s="9" t="s">
        <v>0</v>
      </c>
      <c r="C3" s="9" t="s">
        <v>1</v>
      </c>
      <c r="D3" s="9" t="s">
        <v>5</v>
      </c>
      <c r="E3" s="10" t="s">
        <v>2</v>
      </c>
      <c r="F3" s="11" t="s">
        <v>4</v>
      </c>
      <c r="G3" s="12" t="s">
        <v>3</v>
      </c>
      <c r="H3" s="13" t="s">
        <v>7</v>
      </c>
      <c r="I3" s="13" t="s">
        <v>8</v>
      </c>
      <c r="J3" s="13" t="s">
        <v>9</v>
      </c>
      <c r="K3" s="9" t="s">
        <v>10</v>
      </c>
    </row>
    <row r="4" spans="1:13" ht="108" customHeight="1" x14ac:dyDescent="0.25">
      <c r="A4" s="1">
        <v>1</v>
      </c>
      <c r="B4" s="1" t="s">
        <v>16</v>
      </c>
      <c r="C4" s="1" t="s">
        <v>22</v>
      </c>
      <c r="D4" s="1" t="s">
        <v>6</v>
      </c>
      <c r="E4" s="1">
        <v>14</v>
      </c>
      <c r="F4" s="2">
        <v>1166000</v>
      </c>
      <c r="G4" s="3">
        <f>E4*F4</f>
        <v>16324000</v>
      </c>
      <c r="H4" s="19" t="s">
        <v>11</v>
      </c>
      <c r="I4" s="19" t="s">
        <v>15</v>
      </c>
      <c r="J4" s="19" t="s">
        <v>12</v>
      </c>
      <c r="K4" s="19" t="s">
        <v>13</v>
      </c>
      <c r="L4" s="6"/>
      <c r="M4" s="5"/>
    </row>
    <row r="5" spans="1:13" ht="153" x14ac:dyDescent="0.25">
      <c r="A5" s="1">
        <v>2</v>
      </c>
      <c r="B5" s="1" t="s">
        <v>17</v>
      </c>
      <c r="C5" s="1" t="s">
        <v>23</v>
      </c>
      <c r="D5" s="1" t="s">
        <v>6</v>
      </c>
      <c r="E5" s="1">
        <v>14</v>
      </c>
      <c r="F5" s="2">
        <v>242550</v>
      </c>
      <c r="G5" s="3">
        <f t="shared" ref="G5:G8" si="0">E5*F5</f>
        <v>3395700</v>
      </c>
      <c r="H5" s="20"/>
      <c r="I5" s="20"/>
      <c r="J5" s="20"/>
      <c r="K5" s="20"/>
      <c r="L5" s="6"/>
      <c r="M5" s="5"/>
    </row>
    <row r="6" spans="1:13" ht="242.25" x14ac:dyDescent="0.25">
      <c r="A6" s="1">
        <v>3</v>
      </c>
      <c r="B6" s="1" t="s">
        <v>18</v>
      </c>
      <c r="C6" s="15" t="s">
        <v>24</v>
      </c>
      <c r="D6" s="1" t="s">
        <v>6</v>
      </c>
      <c r="E6" s="1">
        <v>120</v>
      </c>
      <c r="F6" s="2">
        <v>35000</v>
      </c>
      <c r="G6" s="3">
        <f t="shared" si="0"/>
        <v>4200000</v>
      </c>
      <c r="H6" s="20"/>
      <c r="I6" s="20"/>
      <c r="J6" s="20"/>
      <c r="K6" s="20"/>
      <c r="L6" s="6"/>
      <c r="M6" s="5"/>
    </row>
    <row r="7" spans="1:13" ht="74.25" customHeight="1" x14ac:dyDescent="0.25">
      <c r="A7" s="1">
        <v>4</v>
      </c>
      <c r="B7" s="1" t="s">
        <v>19</v>
      </c>
      <c r="C7" s="1" t="s">
        <v>25</v>
      </c>
      <c r="D7" s="1" t="s">
        <v>6</v>
      </c>
      <c r="E7" s="1">
        <v>1</v>
      </c>
      <c r="F7" s="2">
        <v>60368</v>
      </c>
      <c r="G7" s="3">
        <f t="shared" si="0"/>
        <v>60368</v>
      </c>
      <c r="H7" s="20"/>
      <c r="I7" s="20"/>
      <c r="J7" s="20"/>
      <c r="K7" s="20"/>
      <c r="L7" s="6"/>
      <c r="M7" s="5"/>
    </row>
    <row r="8" spans="1:13" ht="72" customHeight="1" x14ac:dyDescent="0.25">
      <c r="A8" s="1">
        <v>5</v>
      </c>
      <c r="B8" s="1" t="s">
        <v>20</v>
      </c>
      <c r="C8" s="1" t="s">
        <v>26</v>
      </c>
      <c r="D8" s="1" t="s">
        <v>21</v>
      </c>
      <c r="E8" s="1">
        <v>20</v>
      </c>
      <c r="F8" s="2">
        <v>18022</v>
      </c>
      <c r="G8" s="3">
        <f t="shared" si="0"/>
        <v>360440</v>
      </c>
      <c r="H8" s="20"/>
      <c r="I8" s="20"/>
      <c r="J8" s="20"/>
      <c r="K8" s="20"/>
      <c r="L8" s="6"/>
      <c r="M8" s="5"/>
    </row>
    <row r="9" spans="1:13" ht="53.25" customHeight="1" x14ac:dyDescent="0.25">
      <c r="G9" s="16">
        <f>SUM(G4:G8)</f>
        <v>24340508</v>
      </c>
    </row>
    <row r="10" spans="1:13" ht="105" customHeight="1" x14ac:dyDescent="0.25"/>
    <row r="11" spans="1:13" ht="117.75" customHeight="1" x14ac:dyDescent="0.25"/>
    <row r="12" spans="1:13" ht="42.75" customHeight="1" x14ac:dyDescent="0.25"/>
    <row r="13" spans="1:13" ht="42" customHeight="1" x14ac:dyDescent="0.25"/>
    <row r="14" spans="1:13" ht="45" customHeight="1" x14ac:dyDescent="0.25"/>
    <row r="15" spans="1:13" ht="48.75" customHeight="1" x14ac:dyDescent="0.25"/>
    <row r="16" spans="1:13" ht="42" customHeight="1" x14ac:dyDescent="0.25"/>
    <row r="17" ht="49.5" customHeight="1" x14ac:dyDescent="0.25"/>
    <row r="18" ht="101.25" customHeight="1" x14ac:dyDescent="0.25"/>
    <row r="19" ht="229.5" customHeight="1" x14ac:dyDescent="0.25"/>
    <row r="20" ht="162.75" customHeight="1" x14ac:dyDescent="0.25"/>
    <row r="21" ht="132.75" customHeight="1" x14ac:dyDescent="0.25"/>
    <row r="22" ht="316.5" customHeight="1" x14ac:dyDescent="0.25"/>
    <row r="23" ht="398.25" customHeight="1" x14ac:dyDescent="0.25"/>
    <row r="24" ht="376.5" customHeight="1" x14ac:dyDescent="0.25"/>
    <row r="25" ht="42.75" customHeight="1" x14ac:dyDescent="0.25"/>
    <row r="26" ht="59.25" customHeight="1" x14ac:dyDescent="0.25"/>
    <row r="27" ht="41.25" customHeight="1" x14ac:dyDescent="0.25"/>
    <row r="28" ht="84" customHeight="1" x14ac:dyDescent="0.25"/>
    <row r="44" ht="78" customHeight="1" x14ac:dyDescent="0.25"/>
    <row r="45" ht="66" customHeight="1" x14ac:dyDescent="0.25"/>
    <row r="46" ht="213.75" customHeight="1" x14ac:dyDescent="0.25"/>
    <row r="50" ht="74.25" customHeight="1" x14ac:dyDescent="0.25"/>
    <row r="51" ht="126" customHeight="1" x14ac:dyDescent="0.25"/>
    <row r="53" ht="177.75" customHeight="1" x14ac:dyDescent="0.25"/>
    <row r="57" ht="167.25" customHeight="1" x14ac:dyDescent="0.25"/>
    <row r="58" ht="215.25" customHeight="1" x14ac:dyDescent="0.25"/>
    <row r="65" ht="403.5" customHeight="1" x14ac:dyDescent="0.25"/>
    <row r="66" ht="159.75" customHeight="1" x14ac:dyDescent="0.25"/>
    <row r="67" ht="135.75" customHeight="1" x14ac:dyDescent="0.25"/>
    <row r="68" ht="65.25" customHeight="1" x14ac:dyDescent="0.25"/>
    <row r="69" ht="261" customHeight="1" x14ac:dyDescent="0.25"/>
    <row r="70" ht="263.25" customHeight="1" x14ac:dyDescent="0.25"/>
    <row r="72" ht="213" customHeight="1" x14ac:dyDescent="0.25"/>
    <row r="73" ht="216.75" customHeight="1" x14ac:dyDescent="0.25"/>
    <row r="74" ht="51" customHeight="1" x14ac:dyDescent="0.25"/>
    <row r="75" ht="328.5" customHeight="1" x14ac:dyDescent="0.25"/>
    <row r="76" ht="254.25" customHeight="1" x14ac:dyDescent="0.25"/>
    <row r="77" ht="132" customHeight="1" x14ac:dyDescent="0.25"/>
    <row r="78" ht="228.75" customHeight="1" x14ac:dyDescent="0.25"/>
    <row r="80" ht="153" customHeight="1" x14ac:dyDescent="0.25"/>
    <row r="81" ht="102" customHeight="1" x14ac:dyDescent="0.25"/>
    <row r="82" ht="362.25" customHeight="1" x14ac:dyDescent="0.25"/>
    <row r="83" ht="129" customHeight="1" x14ac:dyDescent="0.25"/>
    <row r="84" ht="93" customHeight="1" x14ac:dyDescent="0.25"/>
    <row r="85" ht="189.75" customHeight="1" x14ac:dyDescent="0.25"/>
    <row r="86" ht="177" customHeight="1" x14ac:dyDescent="0.25"/>
    <row r="87" ht="85.5" customHeight="1" x14ac:dyDescent="0.25"/>
    <row r="88" ht="69.75" customHeight="1" x14ac:dyDescent="0.25"/>
    <row r="92" ht="12.75" customHeight="1" x14ac:dyDescent="0.25"/>
    <row r="98" ht="128.25" customHeight="1" x14ac:dyDescent="0.25"/>
    <row r="101" ht="141" customHeight="1" x14ac:dyDescent="0.25"/>
    <row r="131" spans="8:12" ht="15.75" customHeight="1" x14ac:dyDescent="0.25"/>
    <row r="132" spans="8:12" x14ac:dyDescent="0.25">
      <c r="H132" s="6"/>
      <c r="I132" s="6"/>
      <c r="J132" s="6"/>
      <c r="K132" s="6"/>
      <c r="L132" s="6"/>
    </row>
    <row r="133" spans="8:12" ht="15.75" customHeight="1" x14ac:dyDescent="0.25"/>
    <row r="134" spans="8:12" ht="15.75" customHeight="1" x14ac:dyDescent="0.25"/>
    <row r="135" spans="8:12" ht="15.75" customHeight="1" x14ac:dyDescent="0.25"/>
    <row r="136" spans="8:12" ht="15.75" customHeight="1" x14ac:dyDescent="0.25"/>
    <row r="137" spans="8:12" ht="15.75" customHeight="1" x14ac:dyDescent="0.25"/>
  </sheetData>
  <mergeCells count="5">
    <mergeCell ref="A1:G2"/>
    <mergeCell ref="H4:H8"/>
    <mergeCell ref="I4:I8"/>
    <mergeCell ref="J4:J8"/>
    <mergeCell ref="K4:K8"/>
  </mergeCells>
  <pageMargins left="0" right="0" top="0" bottom="0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Мынжылкы</dc:creator>
  <cp:lastModifiedBy>User</cp:lastModifiedBy>
  <cp:lastPrinted>2022-11-02T05:10:17Z</cp:lastPrinted>
  <dcterms:created xsi:type="dcterms:W3CDTF">2017-08-02T04:01:46Z</dcterms:created>
  <dcterms:modified xsi:type="dcterms:W3CDTF">2024-02-15T12:20:30Z</dcterms:modified>
</cp:coreProperties>
</file>